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4" sheetId="7" r:id="rId1"/>
  </sheets>
  <calcPr calcId="125725"/>
</workbook>
</file>

<file path=xl/calcChain.xml><?xml version="1.0" encoding="utf-8"?>
<calcChain xmlns="http://schemas.openxmlformats.org/spreadsheetml/2006/main">
  <c r="C29" i="7"/>
  <c r="C7"/>
  <c r="C5" s="1"/>
  <c r="C27" s="1"/>
  <c r="C14"/>
</calcChain>
</file>

<file path=xl/sharedStrings.xml><?xml version="1.0" encoding="utf-8"?>
<sst xmlns="http://schemas.openxmlformats.org/spreadsheetml/2006/main" count="59" uniqueCount="37">
  <si>
    <t>Показатели</t>
  </si>
  <si>
    <t>Ед/изм</t>
  </si>
  <si>
    <t>Управление и текущее содержание МКД</t>
  </si>
  <si>
    <t>Приведенная общая площадь жилых помещений</t>
  </si>
  <si>
    <t>м2</t>
  </si>
  <si>
    <t>Полная себестоимость текущего содержания и ремонта МКД</t>
  </si>
  <si>
    <t>т.руб.</t>
  </si>
  <si>
    <t>В том числе</t>
  </si>
  <si>
    <t>Прямые затраты по текущему содержанию МКД</t>
  </si>
  <si>
    <t>- оплата труда основных рабочих</t>
  </si>
  <si>
    <t>- отчисления на социальные нужды</t>
  </si>
  <si>
    <t>- затраты на материалы , ГСМ, запчасти</t>
  </si>
  <si>
    <t>- затраты по вывозу твердых бытовых отходов</t>
  </si>
  <si>
    <t>Вывоз жидких бытовых отходов</t>
  </si>
  <si>
    <t>Общехозяйственные (управленческие) расходы</t>
  </si>
  <si>
    <t>-в том числе:</t>
  </si>
  <si>
    <t>- оплата труда  АУП</t>
  </si>
  <si>
    <t xml:space="preserve">- отчисления на социальные нужды </t>
  </si>
  <si>
    <t>- амортизация основных средств</t>
  </si>
  <si>
    <t>- аренда (гараж, офис, техника)</t>
  </si>
  <si>
    <t>- электроэнергия</t>
  </si>
  <si>
    <t>- услуги связи</t>
  </si>
  <si>
    <t>- программное обеспечение, обслуживание оргтехники</t>
  </si>
  <si>
    <t>- прочие расходы</t>
  </si>
  <si>
    <t>Всего доходов по управлению и содержанию МКД</t>
  </si>
  <si>
    <t>Средняя численность  работников</t>
  </si>
  <si>
    <t>чел</t>
  </si>
  <si>
    <t>Средняя заработная плата работника в месяц</t>
  </si>
  <si>
    <t>руб/мес</t>
  </si>
  <si>
    <t>Валовая прибыль (убыток)</t>
  </si>
  <si>
    <t>Информация об основных показателях финансово-хозяйственной деятельности ООО "МУК"                                                                                                                                  по оказанию услуг по управлению и содержанию МКД за 2014 год</t>
  </si>
  <si>
    <t>Оплата за электроэнергию  на ОДН</t>
  </si>
  <si>
    <t xml:space="preserve">вневедомственная охрана </t>
  </si>
  <si>
    <t>членские, страховые взносы</t>
  </si>
  <si>
    <t>Диретор ООО "МУК"    _____________             Галузина Т.В.</t>
  </si>
  <si>
    <t>Дебиторская задолженность населения по оплате за ЖКУ на 01.01.2015 г</t>
  </si>
  <si>
    <t>Кредиторская задолженность на 01.01.2015 г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</si>
</sst>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0" fillId="0" borderId="9" xfId="0" applyNumberFormat="1" applyBorder="1" applyAlignment="1">
      <alignment vertical="top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topLeftCell="A16" workbookViewId="0">
      <selection activeCell="A26" sqref="A26"/>
    </sheetView>
  </sheetViews>
  <sheetFormatPr defaultRowHeight="15"/>
  <cols>
    <col min="1" max="1" width="62.5703125" customWidth="1"/>
    <col min="2" max="2" width="8.28515625" customWidth="1"/>
    <col min="3" max="3" width="16.28515625" customWidth="1"/>
  </cols>
  <sheetData>
    <row r="1" spans="1:3" ht="35.25" customHeight="1">
      <c r="A1" s="28" t="s">
        <v>30</v>
      </c>
      <c r="B1" s="28"/>
      <c r="C1" s="28"/>
    </row>
    <row r="2" spans="1:3" ht="15.75" thickBot="1"/>
    <row r="3" spans="1:3" ht="64.5" customHeight="1" thickBot="1">
      <c r="A3" s="10" t="s">
        <v>0</v>
      </c>
      <c r="B3" s="11" t="s">
        <v>1</v>
      </c>
      <c r="C3" s="12" t="s">
        <v>2</v>
      </c>
    </row>
    <row r="4" spans="1:3" ht="17.25" customHeight="1" thickBot="1">
      <c r="A4" s="13" t="s">
        <v>3</v>
      </c>
      <c r="B4" s="1" t="s">
        <v>4</v>
      </c>
      <c r="C4" s="14">
        <v>45965</v>
      </c>
    </row>
    <row r="5" spans="1:3" ht="21" customHeight="1" thickBot="1">
      <c r="A5" s="15" t="s">
        <v>5</v>
      </c>
      <c r="B5" s="2" t="s">
        <v>6</v>
      </c>
      <c r="C5" s="16">
        <f>C7+C14</f>
        <v>12984</v>
      </c>
    </row>
    <row r="6" spans="1:3" ht="16.5" customHeight="1" thickBot="1">
      <c r="A6" s="13" t="s">
        <v>7</v>
      </c>
      <c r="B6" s="1"/>
      <c r="C6" s="14"/>
    </row>
    <row r="7" spans="1:3" ht="18.75" customHeight="1" thickBot="1">
      <c r="A7" s="13" t="s">
        <v>8</v>
      </c>
      <c r="B7" s="4" t="s">
        <v>6</v>
      </c>
      <c r="C7" s="17">
        <f>C8+C9+C10+C11+C13+C12</f>
        <v>7647.6</v>
      </c>
    </row>
    <row r="8" spans="1:3" ht="17.25" customHeight="1" thickBot="1">
      <c r="A8" s="13" t="s">
        <v>9</v>
      </c>
      <c r="B8" s="4" t="s">
        <v>6</v>
      </c>
      <c r="C8" s="18">
        <v>3665</v>
      </c>
    </row>
    <row r="9" spans="1:3" ht="18.75" customHeight="1" thickBot="1">
      <c r="A9" s="13" t="s">
        <v>10</v>
      </c>
      <c r="B9" s="4" t="s">
        <v>6</v>
      </c>
      <c r="C9" s="18">
        <v>1107</v>
      </c>
    </row>
    <row r="10" spans="1:3" ht="18" customHeight="1" thickBot="1">
      <c r="A10" s="13" t="s">
        <v>11</v>
      </c>
      <c r="B10" s="4" t="s">
        <v>6</v>
      </c>
      <c r="C10" s="18">
        <v>226</v>
      </c>
    </row>
    <row r="11" spans="1:3" ht="20.25" customHeight="1" thickBot="1">
      <c r="A11" s="13" t="s">
        <v>12</v>
      </c>
      <c r="B11" s="4" t="s">
        <v>6</v>
      </c>
      <c r="C11" s="18">
        <v>1055.2</v>
      </c>
    </row>
    <row r="12" spans="1:3" ht="20.25" customHeight="1" thickBot="1">
      <c r="A12" s="13" t="s">
        <v>31</v>
      </c>
      <c r="B12" s="4" t="s">
        <v>6</v>
      </c>
      <c r="C12" s="18">
        <v>402</v>
      </c>
    </row>
    <row r="13" spans="1:3" ht="19.5" customHeight="1" thickBot="1">
      <c r="A13" s="13" t="s">
        <v>13</v>
      </c>
      <c r="B13" s="4" t="s">
        <v>6</v>
      </c>
      <c r="C13" s="18">
        <v>1192.4000000000001</v>
      </c>
    </row>
    <row r="14" spans="1:3" ht="19.5" customHeight="1" thickBot="1">
      <c r="A14" s="13" t="s">
        <v>14</v>
      </c>
      <c r="B14" s="4" t="s">
        <v>6</v>
      </c>
      <c r="C14" s="19">
        <f>C16+C17+C18+C19+C20+C21+C22+C23+C24+C25</f>
        <v>5336.4000000000005</v>
      </c>
    </row>
    <row r="15" spans="1:3" ht="21" customHeight="1" thickBot="1">
      <c r="A15" s="13" t="s">
        <v>15</v>
      </c>
      <c r="B15" s="4"/>
      <c r="C15" s="18"/>
    </row>
    <row r="16" spans="1:3" ht="18" customHeight="1" thickBot="1">
      <c r="A16" s="13" t="s">
        <v>16</v>
      </c>
      <c r="B16" s="4" t="s">
        <v>6</v>
      </c>
      <c r="C16" s="18">
        <v>3306</v>
      </c>
    </row>
    <row r="17" spans="1:3" ht="18" customHeight="1" thickBot="1">
      <c r="A17" s="13" t="s">
        <v>17</v>
      </c>
      <c r="B17" s="4" t="s">
        <v>6</v>
      </c>
      <c r="C17" s="18">
        <v>930</v>
      </c>
    </row>
    <row r="18" spans="1:3" ht="21.75" customHeight="1" thickBot="1">
      <c r="A18" s="26" t="s">
        <v>32</v>
      </c>
      <c r="B18" s="4" t="s">
        <v>6</v>
      </c>
      <c r="C18" s="18">
        <v>88.4</v>
      </c>
    </row>
    <row r="19" spans="1:3" ht="18" customHeight="1" thickBot="1">
      <c r="A19" s="13" t="s">
        <v>33</v>
      </c>
      <c r="B19" s="4" t="s">
        <v>6</v>
      </c>
      <c r="C19" s="18">
        <v>216.1</v>
      </c>
    </row>
    <row r="20" spans="1:3" ht="19.5" customHeight="1" thickBot="1">
      <c r="A20" s="13" t="s">
        <v>18</v>
      </c>
      <c r="B20" s="4" t="s">
        <v>6</v>
      </c>
      <c r="C20" s="18">
        <v>0</v>
      </c>
    </row>
    <row r="21" spans="1:3" ht="19.5" customHeight="1" thickBot="1">
      <c r="A21" s="13" t="s">
        <v>19</v>
      </c>
      <c r="B21" s="4" t="s">
        <v>6</v>
      </c>
      <c r="C21" s="18">
        <v>39.1</v>
      </c>
    </row>
    <row r="22" spans="1:3" ht="15.75" customHeight="1" thickBot="1">
      <c r="A22" s="13" t="s">
        <v>20</v>
      </c>
      <c r="B22" s="4" t="s">
        <v>6</v>
      </c>
      <c r="C22" s="18">
        <v>36.799999999999997</v>
      </c>
    </row>
    <row r="23" spans="1:3" ht="18.75" customHeight="1" thickBot="1">
      <c r="A23" s="13" t="s">
        <v>21</v>
      </c>
      <c r="B23" s="4" t="s">
        <v>6</v>
      </c>
      <c r="C23" s="18">
        <v>63</v>
      </c>
    </row>
    <row r="24" spans="1:3" ht="20.25" customHeight="1" thickBot="1">
      <c r="A24" s="13" t="s">
        <v>22</v>
      </c>
      <c r="B24" s="4" t="s">
        <v>6</v>
      </c>
      <c r="C24" s="18">
        <v>209</v>
      </c>
    </row>
    <row r="25" spans="1:3" ht="21.75" customHeight="1" thickBot="1">
      <c r="A25" s="13" t="s">
        <v>23</v>
      </c>
      <c r="B25" s="4" t="s">
        <v>6</v>
      </c>
      <c r="C25" s="18">
        <v>448</v>
      </c>
    </row>
    <row r="26" spans="1:3" s="3" customFormat="1" ht="22.5" customHeight="1" thickBot="1">
      <c r="A26" s="20" t="s">
        <v>24</v>
      </c>
      <c r="B26" s="5" t="s">
        <v>6</v>
      </c>
      <c r="C26" s="21">
        <v>12219</v>
      </c>
    </row>
    <row r="27" spans="1:3" s="3" customFormat="1" ht="21.75" customHeight="1" thickBot="1">
      <c r="A27" s="20" t="s">
        <v>29</v>
      </c>
      <c r="B27" s="5" t="s">
        <v>6</v>
      </c>
      <c r="C27" s="21">
        <f>C26-C5</f>
        <v>-765</v>
      </c>
    </row>
    <row r="28" spans="1:3" ht="19.5" customHeight="1" thickBot="1">
      <c r="A28" s="22" t="s">
        <v>25</v>
      </c>
      <c r="B28" s="6" t="s">
        <v>26</v>
      </c>
      <c r="C28" s="23">
        <v>36</v>
      </c>
    </row>
    <row r="29" spans="1:3" ht="20.25" customHeight="1" thickBot="1">
      <c r="A29" s="7" t="s">
        <v>27</v>
      </c>
      <c r="B29" s="8" t="s">
        <v>28</v>
      </c>
      <c r="C29" s="9">
        <f>(C8+C16)/12/C28</f>
        <v>16.136574074074073</v>
      </c>
    </row>
    <row r="30" spans="1:3" ht="34.5" customHeight="1" thickBot="1">
      <c r="A30" s="13" t="s">
        <v>35</v>
      </c>
      <c r="B30" s="4" t="s">
        <v>6</v>
      </c>
      <c r="C30" s="18">
        <v>2961</v>
      </c>
    </row>
    <row r="31" spans="1:3" ht="17.25" customHeight="1" thickBot="1">
      <c r="A31" s="24" t="s">
        <v>36</v>
      </c>
      <c r="B31" s="25" t="s">
        <v>6</v>
      </c>
      <c r="C31" s="27">
        <v>1576.1</v>
      </c>
    </row>
    <row r="33" spans="1:3">
      <c r="A33" s="29" t="s">
        <v>34</v>
      </c>
      <c r="B33" s="29"/>
      <c r="C33" s="29"/>
    </row>
  </sheetData>
  <mergeCells count="2">
    <mergeCell ref="A1:C1"/>
    <mergeCell ref="A33:C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2015-03-31T06:17:52Z</dcterms:modified>
</cp:coreProperties>
</file>